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1195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10" i="1" l="1"/>
  <c r="J10" i="1"/>
  <c r="K10" i="1"/>
  <c r="L10" i="1"/>
  <c r="M10" i="1"/>
  <c r="N10" i="1"/>
</calcChain>
</file>

<file path=xl/sharedStrings.xml><?xml version="1.0" encoding="utf-8"?>
<sst xmlns="http://schemas.openxmlformats.org/spreadsheetml/2006/main" count="43" uniqueCount="39">
  <si>
    <t>ALLEGATO 1</t>
  </si>
  <si>
    <t>Graduatoria</t>
  </si>
  <si>
    <t>Data domanda</t>
  </si>
  <si>
    <t>Ditta</t>
  </si>
  <si>
    <t>Esercizio Sede Legale</t>
  </si>
  <si>
    <t>Esercizio Sede Operativa</t>
  </si>
  <si>
    <t>Punteggio</t>
  </si>
  <si>
    <t>Capitolo</t>
  </si>
  <si>
    <t>Spesa Complessiva</t>
  </si>
  <si>
    <t>Codice Fiscale</t>
  </si>
  <si>
    <t>Cor</t>
  </si>
  <si>
    <t>GIOMAR s.r.l.</t>
  </si>
  <si>
    <t>TORAL srl</t>
  </si>
  <si>
    <t>ROSSI RAFFAELA</t>
  </si>
  <si>
    <t>Via Luigi Ferri, 84 - San Benedetto del Tronto</t>
  </si>
  <si>
    <t>Falerisense Est, 31 - Montegiorio</t>
  </si>
  <si>
    <t>Via Santina Campana, 6 - Pescara</t>
  </si>
  <si>
    <t>Contrada Camera, 98 - Fermo</t>
  </si>
  <si>
    <t>Via Ponte Rio, 18 - Tre Castelli</t>
  </si>
  <si>
    <t>Via Lazio, 66 - Montegranaro</t>
  </si>
  <si>
    <t>Via A. Caro, 46 - Porto San Giorgio</t>
  </si>
  <si>
    <t>CTLLSE84T67D542K</t>
  </si>
  <si>
    <t>SRTNDS78E68Z315E</t>
  </si>
  <si>
    <t>RSSRFL66P63F348V</t>
  </si>
  <si>
    <t>MNCNTA67E58F522N</t>
  </si>
  <si>
    <t>Strada Fermana sud, 56 - Montegranaro</t>
  </si>
  <si>
    <t>Esigibilità</t>
  </si>
  <si>
    <t>02243730443</t>
  </si>
  <si>
    <t>01706980677</t>
  </si>
  <si>
    <t>AMATI ECOBOTTEGA di Catalini Elisa</t>
  </si>
  <si>
    <t>LA SPESA SFUSA di Mancini Anita</t>
  </si>
  <si>
    <t>NARA NAIL di Nardos Asrat Gebreyesus</t>
  </si>
  <si>
    <t>Contributo Regionale 70%</t>
  </si>
  <si>
    <t>Contributo Regionale 30%</t>
  </si>
  <si>
    <t>Contributo regionale totale</t>
  </si>
  <si>
    <t>Spesa Ammissibile Finanziabile  70%</t>
  </si>
  <si>
    <t>Spesa Ammissibile Finanziabile  30%</t>
  </si>
  <si>
    <t xml:space="preserve">L.R. 24/18 - DDPF n. 161/ACF del 23/07/2019 - Bando per la concessione dei contributi per la diffusione di negozi divendita di prodotti sfusi e alla spina - Graduatoria domande - anno 2019                                              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</si>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</sst>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1C2024"/>
      <name val="Arial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4" fillId="3" borderId="2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3" borderId="2" xfId="0" applyNumberFormat="1" applyFont="1" applyFill="1" applyBorder="1"/>
    <xf numFmtId="0" fontId="3" fillId="3" borderId="2" xfId="0" applyFont="1" applyFill="1" applyBorder="1"/>
    <xf numFmtId="0" fontId="5" fillId="0" borderId="2" xfId="0" applyFont="1" applyBorder="1"/>
    <xf numFmtId="49" fontId="3" fillId="3" borderId="2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vertical="top" wrapText="1"/>
    </xf>
    <xf numFmtId="164" fontId="3" fillId="3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vertical="top" wrapText="1"/>
    </xf>
    <xf numFmtId="0" fontId="3" fillId="3" borderId="0" xfId="0" applyFont="1" applyFill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2" xfId="0" applyFont="1" applyBorder="1"/>
    <xf numFmtId="165" fontId="3" fillId="0" borderId="2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J16" sqref="J16"/>
    </sheetView>
  </sheetViews>
  <sheetFormatPr defaultColWidth="8.85546875" defaultRowHeight="12" x14ac:dyDescent="0.2"/>
  <cols>
    <col min="1" max="1" width="3.5703125" style="8" customWidth="1"/>
    <col min="2" max="2" width="7.7109375" style="24" customWidth="1"/>
    <col min="3" max="3" width="12.28515625" style="8" customWidth="1"/>
    <col min="4" max="4" width="11.7109375" style="8" customWidth="1"/>
    <col min="5" max="5" width="12.7109375" style="8" customWidth="1"/>
    <col min="6" max="6" width="5.42578125" style="8" customWidth="1"/>
    <col min="7" max="7" width="9.5703125" style="26" customWidth="1"/>
    <col min="8" max="8" width="6.28515625" style="26" customWidth="1"/>
    <col min="9" max="9" width="9.42578125" style="8" customWidth="1"/>
    <col min="10" max="10" width="8.85546875" style="8" customWidth="1"/>
    <col min="11" max="11" width="8.7109375" style="8" customWidth="1"/>
    <col min="12" max="12" width="8.85546875" style="8" customWidth="1"/>
    <col min="13" max="13" width="8.140625" style="8" customWidth="1"/>
    <col min="14" max="14" width="9.140625" style="8" customWidth="1"/>
    <col min="15" max="15" width="12.28515625" style="8" customWidth="1"/>
    <col min="16" max="16" width="8.140625" style="8" customWidth="1"/>
    <col min="17" max="16384" width="8.85546875" style="8"/>
  </cols>
  <sheetData>
    <row r="1" spans="1:17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61.5" customHeight="1" x14ac:dyDescent="0.25">
      <c r="A2" s="27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72" customHeight="1" x14ac:dyDescent="0.2">
      <c r="A3" s="1" t="s">
        <v>1</v>
      </c>
      <c r="B3" s="5" t="s">
        <v>2</v>
      </c>
      <c r="C3" s="2" t="s">
        <v>3</v>
      </c>
      <c r="D3" s="2" t="s">
        <v>4</v>
      </c>
      <c r="E3" s="2" t="s">
        <v>5</v>
      </c>
      <c r="F3" s="1" t="s">
        <v>6</v>
      </c>
      <c r="G3" s="6" t="s">
        <v>7</v>
      </c>
      <c r="H3" s="6" t="s">
        <v>26</v>
      </c>
      <c r="I3" s="2" t="s">
        <v>8</v>
      </c>
      <c r="J3" s="2" t="s">
        <v>35</v>
      </c>
      <c r="K3" s="2" t="s">
        <v>36</v>
      </c>
      <c r="L3" s="2" t="s">
        <v>32</v>
      </c>
      <c r="M3" s="7" t="s">
        <v>33</v>
      </c>
      <c r="N3" s="7" t="s">
        <v>34</v>
      </c>
      <c r="O3" s="3" t="s">
        <v>9</v>
      </c>
      <c r="P3" s="4" t="s">
        <v>10</v>
      </c>
      <c r="Q3" s="9"/>
    </row>
    <row r="4" spans="1:17" ht="49.9" customHeight="1" x14ac:dyDescent="0.25">
      <c r="A4" s="10">
        <v>1</v>
      </c>
      <c r="B4" s="11">
        <v>43738</v>
      </c>
      <c r="C4" s="12" t="s">
        <v>29</v>
      </c>
      <c r="D4" s="13" t="s">
        <v>15</v>
      </c>
      <c r="E4" s="13" t="s">
        <v>15</v>
      </c>
      <c r="F4" s="14">
        <v>75</v>
      </c>
      <c r="G4" s="15">
        <v>2140220016</v>
      </c>
      <c r="H4" s="15">
        <v>2020</v>
      </c>
      <c r="I4" s="16">
        <v>7954.03</v>
      </c>
      <c r="J4" s="16">
        <v>7954.03</v>
      </c>
      <c r="K4" s="16">
        <v>0</v>
      </c>
      <c r="L4" s="16">
        <v>5567.82</v>
      </c>
      <c r="M4" s="16">
        <v>0</v>
      </c>
      <c r="N4" s="16">
        <v>5567.82</v>
      </c>
      <c r="O4" s="17" t="s">
        <v>21</v>
      </c>
      <c r="P4" s="18">
        <v>1408201</v>
      </c>
    </row>
    <row r="5" spans="1:17" ht="49.9" customHeight="1" x14ac:dyDescent="0.25">
      <c r="A5" s="10">
        <v>2</v>
      </c>
      <c r="B5" s="11">
        <v>43738</v>
      </c>
      <c r="C5" s="12" t="s">
        <v>31</v>
      </c>
      <c r="D5" s="13" t="s">
        <v>16</v>
      </c>
      <c r="E5" s="13" t="s">
        <v>20</v>
      </c>
      <c r="F5" s="14">
        <v>70</v>
      </c>
      <c r="G5" s="15">
        <v>2140220016</v>
      </c>
      <c r="H5" s="15">
        <v>2020</v>
      </c>
      <c r="I5" s="16">
        <v>11243.85</v>
      </c>
      <c r="J5" s="16">
        <v>4803.08</v>
      </c>
      <c r="K5" s="16">
        <v>6440.77</v>
      </c>
      <c r="L5" s="16">
        <v>3362.16</v>
      </c>
      <c r="M5" s="16">
        <v>1932.23</v>
      </c>
      <c r="N5" s="16">
        <v>5294.39</v>
      </c>
      <c r="O5" s="17" t="s">
        <v>22</v>
      </c>
      <c r="P5" s="18">
        <v>1408184</v>
      </c>
    </row>
    <row r="6" spans="1:17" ht="49.9" customHeight="1" x14ac:dyDescent="0.25">
      <c r="A6" s="10">
        <v>3</v>
      </c>
      <c r="B6" s="11">
        <v>43738</v>
      </c>
      <c r="C6" s="12" t="s">
        <v>11</v>
      </c>
      <c r="D6" s="13" t="s">
        <v>17</v>
      </c>
      <c r="E6" s="13" t="s">
        <v>25</v>
      </c>
      <c r="F6" s="14">
        <v>50</v>
      </c>
      <c r="G6" s="15">
        <v>2140220016</v>
      </c>
      <c r="H6" s="15">
        <v>2020</v>
      </c>
      <c r="I6" s="16">
        <v>41685.300000000003</v>
      </c>
      <c r="J6" s="16">
        <v>31285.3</v>
      </c>
      <c r="K6" s="16">
        <v>0</v>
      </c>
      <c r="L6" s="16">
        <v>21899.71</v>
      </c>
      <c r="M6" s="16">
        <v>0</v>
      </c>
      <c r="N6" s="16">
        <v>21899.71</v>
      </c>
      <c r="O6" s="19" t="s">
        <v>27</v>
      </c>
      <c r="P6" s="20">
        <v>1408221</v>
      </c>
    </row>
    <row r="7" spans="1:17" s="23" customFormat="1" ht="49.9" customHeight="1" x14ac:dyDescent="0.25">
      <c r="A7" s="10">
        <v>4</v>
      </c>
      <c r="B7" s="21">
        <v>43738</v>
      </c>
      <c r="C7" s="12" t="s">
        <v>12</v>
      </c>
      <c r="D7" s="13" t="s">
        <v>14</v>
      </c>
      <c r="E7" s="13" t="s">
        <v>14</v>
      </c>
      <c r="F7" s="14">
        <v>50</v>
      </c>
      <c r="G7" s="14">
        <v>2140220016</v>
      </c>
      <c r="H7" s="15">
        <v>2020</v>
      </c>
      <c r="I7" s="16">
        <v>17827.32</v>
      </c>
      <c r="J7" s="16">
        <v>16183.92</v>
      </c>
      <c r="K7" s="16">
        <v>0</v>
      </c>
      <c r="L7" s="16">
        <v>11328.743999999999</v>
      </c>
      <c r="M7" s="16">
        <v>0</v>
      </c>
      <c r="N7" s="16">
        <v>11328.743999999999</v>
      </c>
      <c r="O7" s="19" t="s">
        <v>28</v>
      </c>
      <c r="P7" s="22">
        <v>1397918</v>
      </c>
    </row>
    <row r="8" spans="1:17" ht="49.9" customHeight="1" x14ac:dyDescent="0.25">
      <c r="A8" s="10">
        <v>5</v>
      </c>
      <c r="B8" s="11">
        <v>43738</v>
      </c>
      <c r="C8" s="12" t="s">
        <v>13</v>
      </c>
      <c r="D8" s="13" t="s">
        <v>18</v>
      </c>
      <c r="E8" s="13" t="s">
        <v>18</v>
      </c>
      <c r="F8" s="14">
        <v>35</v>
      </c>
      <c r="G8" s="15">
        <v>2140220016</v>
      </c>
      <c r="H8" s="15">
        <v>2020</v>
      </c>
      <c r="I8" s="16">
        <v>5200</v>
      </c>
      <c r="J8" s="16">
        <v>5200</v>
      </c>
      <c r="K8" s="16">
        <v>0</v>
      </c>
      <c r="L8" s="16">
        <v>3640</v>
      </c>
      <c r="M8" s="16">
        <v>0</v>
      </c>
      <c r="N8" s="16">
        <v>3640</v>
      </c>
      <c r="O8" s="17" t="s">
        <v>23</v>
      </c>
      <c r="P8" s="22">
        <v>1397718</v>
      </c>
    </row>
    <row r="9" spans="1:17" ht="49.9" customHeight="1" x14ac:dyDescent="0.2">
      <c r="A9" s="10">
        <v>6</v>
      </c>
      <c r="B9" s="11">
        <v>43735</v>
      </c>
      <c r="C9" s="12" t="s">
        <v>30</v>
      </c>
      <c r="D9" s="13" t="s">
        <v>19</v>
      </c>
      <c r="E9" s="13" t="s">
        <v>19</v>
      </c>
      <c r="F9" s="14">
        <v>20</v>
      </c>
      <c r="G9" s="15">
        <v>2140220016</v>
      </c>
      <c r="H9" s="15">
        <v>2020</v>
      </c>
      <c r="I9" s="16">
        <v>8355.73</v>
      </c>
      <c r="J9" s="16">
        <v>8355.73</v>
      </c>
      <c r="K9" s="16">
        <v>0</v>
      </c>
      <c r="L9" s="16">
        <v>5849.01</v>
      </c>
      <c r="M9" s="16">
        <v>0</v>
      </c>
      <c r="N9" s="16">
        <v>5849.01</v>
      </c>
      <c r="O9" s="17" t="s">
        <v>24</v>
      </c>
      <c r="P9" s="22">
        <v>1397689</v>
      </c>
    </row>
    <row r="10" spans="1:17" ht="29.25" customHeight="1" x14ac:dyDescent="0.35">
      <c r="A10" s="33" t="s">
        <v>38</v>
      </c>
      <c r="B10" s="34"/>
      <c r="C10" s="34"/>
      <c r="D10" s="34"/>
      <c r="E10" s="34"/>
      <c r="F10" s="34"/>
      <c r="G10" s="34"/>
      <c r="H10" s="35"/>
      <c r="I10" s="32">
        <f>SUM(I4:I9)</f>
        <v>92266.23</v>
      </c>
      <c r="J10" s="32">
        <f>SUM(J4:J9)</f>
        <v>73782.06</v>
      </c>
      <c r="K10" s="32">
        <f>SUM(K4:K9)</f>
        <v>6440.77</v>
      </c>
      <c r="L10" s="32">
        <f>SUM(L4:L9)</f>
        <v>51647.443999999996</v>
      </c>
      <c r="M10" s="32">
        <f>SUM(M4:M9)</f>
        <v>1932.23</v>
      </c>
      <c r="N10" s="32">
        <f>SUM(N4:N9)</f>
        <v>53579.673999999999</v>
      </c>
      <c r="O10" s="31"/>
      <c r="P10" s="31"/>
    </row>
    <row r="11" spans="1:17" x14ac:dyDescent="0.2">
      <c r="C11" s="25"/>
    </row>
  </sheetData>
  <sortState ref="A4:M9">
    <sortCondition descending="1" ref="F4:F9"/>
  </sortState>
  <mergeCells count="3">
    <mergeCell ref="A2:Q2"/>
    <mergeCell ref="A1:Q1"/>
    <mergeCell ref="A10:H10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Regione Marche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Giovenco</dc:creator>
  <cp:lastModifiedBy>Fabrizio Giovenco</cp:lastModifiedBy>
  <dcterms:created xsi:type="dcterms:W3CDTF">2019-10-18T10:18:43Z</dcterms:created>
  <dcterms:modified xsi:type="dcterms:W3CDTF">2019-11-13T10:34:57Z</dcterms:modified>
</cp:coreProperties>
</file>